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8" windowWidth="14808" windowHeight="77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Лист1!$G$6:$G$17</definedName>
  </definedNames>
  <calcPr calcId="144525"/>
</workbook>
</file>

<file path=xl/calcChain.xml><?xml version="1.0" encoding="utf-8"?>
<calcChain xmlns="http://schemas.openxmlformats.org/spreadsheetml/2006/main">
  <c r="R13" i="1" l="1"/>
  <c r="R8" i="1"/>
  <c r="R9" i="1"/>
  <c r="R10" i="1"/>
  <c r="R12" i="1"/>
  <c r="R14" i="1"/>
  <c r="R15" i="1"/>
  <c r="R16" i="1"/>
  <c r="R7" i="1"/>
  <c r="R6" i="1"/>
  <c r="N13" i="1"/>
  <c r="N12" i="1"/>
  <c r="N7" i="1"/>
  <c r="N6" i="1"/>
  <c r="K12" i="1"/>
  <c r="K13" i="1"/>
  <c r="K11" i="1"/>
  <c r="K7" i="1"/>
  <c r="K6" i="1"/>
  <c r="H12" i="1"/>
  <c r="H13" i="1"/>
  <c r="H11" i="1"/>
  <c r="H7" i="1"/>
  <c r="E6" i="1"/>
  <c r="H6" i="1"/>
  <c r="E13" i="1"/>
  <c r="E12" i="1"/>
  <c r="E11" i="1"/>
  <c r="E7" i="1"/>
  <c r="N11" i="1" l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<sst xmlns="http://schemas.openxmlformats.org/spreadsheetml/2006/main" count="31" uniqueCount="26">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</sst>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3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R17" sqref="R17"/>
    </sheetView>
  </sheetViews>
  <sheetFormatPr defaultRowHeight="14.4" x14ac:dyDescent="0.3"/>
  <cols>
    <col min="2" max="2" width="37.5546875" customWidth="1"/>
    <col min="5" max="5" width="12.33203125" customWidth="1"/>
    <col min="8" max="8" width="10.44140625" bestFit="1" customWidth="1"/>
    <col min="11" max="11" width="10.44140625" bestFit="1" customWidth="1"/>
  </cols>
  <sheetData>
    <row r="1" spans="1:18" x14ac:dyDescent="0.3">
      <c r="N1" s="13" t="s">
        <v>0</v>
      </c>
      <c r="O1" s="13"/>
      <c r="P1" s="13"/>
      <c r="Q1" s="13"/>
      <c r="R1" s="13"/>
    </row>
    <row r="2" spans="1:18" x14ac:dyDescent="0.3">
      <c r="A2" s="14" t="s">
        <v>1</v>
      </c>
      <c r="B2" s="14" t="s">
        <v>2</v>
      </c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 t="s">
        <v>25</v>
      </c>
    </row>
    <row r="3" spans="1:18" ht="28.5" customHeight="1" x14ac:dyDescent="0.3">
      <c r="A3" s="14"/>
      <c r="B3" s="14"/>
      <c r="C3" s="14" t="s">
        <v>4</v>
      </c>
      <c r="D3" s="14"/>
      <c r="E3" s="14"/>
      <c r="F3" s="14" t="s">
        <v>5</v>
      </c>
      <c r="G3" s="14"/>
      <c r="H3" s="14"/>
      <c r="I3" s="14" t="s">
        <v>6</v>
      </c>
      <c r="J3" s="14"/>
      <c r="K3" s="14"/>
      <c r="L3" s="14" t="s">
        <v>7</v>
      </c>
      <c r="M3" s="14"/>
      <c r="N3" s="14"/>
      <c r="O3" s="14" t="s">
        <v>8</v>
      </c>
      <c r="P3" s="14"/>
      <c r="Q3" s="14"/>
      <c r="R3" s="14"/>
    </row>
    <row r="4" spans="1:18" ht="66" x14ac:dyDescent="0.3">
      <c r="A4" s="14"/>
      <c r="B4" s="14"/>
      <c r="C4" s="1">
        <v>2019</v>
      </c>
      <c r="D4" s="1">
        <v>2020</v>
      </c>
      <c r="E4" s="1" t="s">
        <v>9</v>
      </c>
      <c r="F4" s="1">
        <v>2019</v>
      </c>
      <c r="G4" s="1">
        <v>2020</v>
      </c>
      <c r="H4" s="1" t="s">
        <v>9</v>
      </c>
      <c r="I4" s="1">
        <v>2019</v>
      </c>
      <c r="J4" s="1">
        <v>2020</v>
      </c>
      <c r="K4" s="1" t="s">
        <v>9</v>
      </c>
      <c r="L4" s="1">
        <v>2019</v>
      </c>
      <c r="M4" s="1">
        <v>2020</v>
      </c>
      <c r="N4" s="1" t="s">
        <v>9</v>
      </c>
      <c r="O4" s="1">
        <v>2019</v>
      </c>
      <c r="P4" s="1">
        <v>2020</v>
      </c>
      <c r="Q4" s="1" t="s">
        <v>9</v>
      </c>
      <c r="R4" s="2"/>
    </row>
    <row r="5" spans="1:18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39.6" x14ac:dyDescent="0.3">
      <c r="A6" s="1">
        <v>1</v>
      </c>
      <c r="B6" s="2" t="s">
        <v>10</v>
      </c>
      <c r="C6" s="16">
        <v>3526</v>
      </c>
      <c r="D6" s="19">
        <v>3503</v>
      </c>
      <c r="E6" s="17">
        <f>(D6-C6)/C6</f>
        <v>-6.5229722064662505E-3</v>
      </c>
      <c r="F6" s="3">
        <v>605</v>
      </c>
      <c r="G6" s="15">
        <v>602</v>
      </c>
      <c r="H6" s="5">
        <f>(G6-F6)/F6</f>
        <v>-4.9586776859504135E-3</v>
      </c>
      <c r="I6" s="10">
        <v>111</v>
      </c>
      <c r="J6" s="15">
        <v>125</v>
      </c>
      <c r="K6" s="5">
        <f>(J6-I6)/I6</f>
        <v>0.12612612612612611</v>
      </c>
      <c r="L6" s="3">
        <v>22</v>
      </c>
      <c r="M6" s="11">
        <v>17</v>
      </c>
      <c r="N6" s="5">
        <f>(M6-L6)/L6</f>
        <v>-0.22727272727272727</v>
      </c>
      <c r="O6" s="3">
        <v>0</v>
      </c>
      <c r="P6" s="3">
        <v>0</v>
      </c>
      <c r="Q6" s="5">
        <v>0</v>
      </c>
      <c r="R6" s="3">
        <f>D6+G6+J6+M6</f>
        <v>4247</v>
      </c>
    </row>
    <row r="7" spans="1:18" ht="66" x14ac:dyDescent="0.3">
      <c r="A7" s="1">
        <v>2</v>
      </c>
      <c r="B7" s="2" t="s">
        <v>11</v>
      </c>
      <c r="C7" s="16">
        <v>3160</v>
      </c>
      <c r="D7" s="19">
        <v>3108</v>
      </c>
      <c r="E7" s="17">
        <f>(D7-C7)/C7</f>
        <v>-1.6455696202531647E-2</v>
      </c>
      <c r="F7" s="3">
        <v>514</v>
      </c>
      <c r="G7" s="15">
        <v>489</v>
      </c>
      <c r="H7" s="5">
        <f>(G7-F7)/F7</f>
        <v>-4.8638132295719845E-2</v>
      </c>
      <c r="I7" s="10">
        <v>82</v>
      </c>
      <c r="J7" s="15">
        <v>81</v>
      </c>
      <c r="K7" s="5">
        <f>(J7-I7)/I7</f>
        <v>-1.2195121951219513E-2</v>
      </c>
      <c r="L7" s="3">
        <v>9</v>
      </c>
      <c r="M7" s="11">
        <v>12</v>
      </c>
      <c r="N7" s="5">
        <f>(M7-L7)/L7</f>
        <v>0.33333333333333331</v>
      </c>
      <c r="O7" s="3">
        <v>0</v>
      </c>
      <c r="P7" s="3">
        <v>0</v>
      </c>
      <c r="Q7" s="5">
        <v>0</v>
      </c>
      <c r="R7" s="3">
        <f>D7+G7+J7+M7</f>
        <v>3690</v>
      </c>
    </row>
    <row r="8" spans="1:18" ht="105.6" x14ac:dyDescent="0.3">
      <c r="A8" s="1">
        <v>3</v>
      </c>
      <c r="B8" s="2" t="s">
        <v>12</v>
      </c>
      <c r="C8" s="16">
        <v>0</v>
      </c>
      <c r="D8" s="19">
        <v>0</v>
      </c>
      <c r="E8" s="17">
        <v>0</v>
      </c>
      <c r="F8" s="3">
        <v>0</v>
      </c>
      <c r="G8" s="15">
        <v>0</v>
      </c>
      <c r="H8" s="5"/>
      <c r="I8" s="10">
        <v>0</v>
      </c>
      <c r="J8" s="15">
        <v>0</v>
      </c>
      <c r="K8" s="5"/>
      <c r="L8" s="3">
        <v>0</v>
      </c>
      <c r="M8" s="11">
        <v>0</v>
      </c>
      <c r="N8" s="5">
        <v>0</v>
      </c>
      <c r="O8" s="3">
        <v>0</v>
      </c>
      <c r="P8" s="3">
        <v>0</v>
      </c>
      <c r="Q8" s="5"/>
      <c r="R8" s="3">
        <f t="shared" ref="R8:R17" si="0">D8+G8+J8+M8</f>
        <v>0</v>
      </c>
    </row>
    <row r="9" spans="1:18" x14ac:dyDescent="0.3">
      <c r="A9" s="4" t="s">
        <v>13</v>
      </c>
      <c r="B9" s="2" t="s">
        <v>14</v>
      </c>
      <c r="C9" s="16"/>
      <c r="D9" s="19"/>
      <c r="E9" s="17"/>
      <c r="F9" s="3">
        <v>0</v>
      </c>
      <c r="G9" s="15"/>
      <c r="H9" s="5"/>
      <c r="I9" s="10"/>
      <c r="J9" s="15"/>
      <c r="K9" s="5"/>
      <c r="L9" s="3">
        <v>0</v>
      </c>
      <c r="M9" s="11"/>
      <c r="N9" s="5">
        <v>0</v>
      </c>
      <c r="O9" s="3">
        <v>0</v>
      </c>
      <c r="P9" s="3">
        <v>0</v>
      </c>
      <c r="Q9" s="5"/>
      <c r="R9" s="3">
        <f t="shared" si="0"/>
        <v>0</v>
      </c>
    </row>
    <row r="10" spans="1:18" x14ac:dyDescent="0.3">
      <c r="A10" s="4" t="s">
        <v>15</v>
      </c>
      <c r="B10" s="2" t="s">
        <v>16</v>
      </c>
      <c r="C10" s="16"/>
      <c r="D10" s="19"/>
      <c r="E10" s="17"/>
      <c r="F10" s="3">
        <v>0</v>
      </c>
      <c r="G10" s="15"/>
      <c r="H10" s="5"/>
      <c r="I10" s="10"/>
      <c r="J10" s="15"/>
      <c r="K10" s="5"/>
      <c r="L10" s="3">
        <v>0</v>
      </c>
      <c r="M10" s="11"/>
      <c r="N10" s="5">
        <v>0</v>
      </c>
      <c r="O10" s="3">
        <v>0</v>
      </c>
      <c r="P10" s="3">
        <v>0</v>
      </c>
      <c r="Q10" s="5"/>
      <c r="R10" s="3">
        <f t="shared" si="0"/>
        <v>0</v>
      </c>
    </row>
    <row r="11" spans="1:18" ht="52.8" x14ac:dyDescent="0.3">
      <c r="A11" s="1">
        <v>4</v>
      </c>
      <c r="B11" s="2" t="s">
        <v>17</v>
      </c>
      <c r="C11" s="16">
        <v>15</v>
      </c>
      <c r="D11" s="19">
        <v>15</v>
      </c>
      <c r="E11" s="17">
        <f>(D11-C11)/C11</f>
        <v>0</v>
      </c>
      <c r="F11" s="3">
        <v>15</v>
      </c>
      <c r="G11" s="15">
        <v>15</v>
      </c>
      <c r="H11" s="5">
        <f>(G11-F11)/F11</f>
        <v>0</v>
      </c>
      <c r="I11" s="10">
        <v>30</v>
      </c>
      <c r="J11" s="15">
        <v>30</v>
      </c>
      <c r="K11" s="5">
        <f>(J11-I11)/I11</f>
        <v>0</v>
      </c>
      <c r="L11" s="3">
        <v>30</v>
      </c>
      <c r="M11" s="11">
        <v>30</v>
      </c>
      <c r="N11" s="5">
        <f t="shared" ref="N11:N13" si="1">(M11-L11)/L11</f>
        <v>0</v>
      </c>
      <c r="O11" s="3"/>
      <c r="P11" s="3"/>
      <c r="Q11" s="5"/>
      <c r="R11" s="3">
        <v>30</v>
      </c>
    </row>
    <row r="12" spans="1:18" s="8" customFormat="1" ht="52.8" x14ac:dyDescent="0.3">
      <c r="A12" s="6">
        <v>5</v>
      </c>
      <c r="B12" s="7" t="s">
        <v>18</v>
      </c>
      <c r="C12" s="16">
        <v>3089</v>
      </c>
      <c r="D12" s="20">
        <v>2769</v>
      </c>
      <c r="E12" s="17">
        <f>(D12-C12)/C12</f>
        <v>-0.10359339592101004</v>
      </c>
      <c r="F12" s="3">
        <v>475</v>
      </c>
      <c r="G12" s="9">
        <v>423</v>
      </c>
      <c r="H12" s="5">
        <f t="shared" ref="H12:H13" si="2">(G12-F12)/F12</f>
        <v>-0.10947368421052632</v>
      </c>
      <c r="I12" s="10">
        <v>76</v>
      </c>
      <c r="J12" s="9">
        <v>63</v>
      </c>
      <c r="K12" s="5">
        <f t="shared" ref="K12:K15" si="3">(J12-I12)/I12</f>
        <v>-0.17105263157894737</v>
      </c>
      <c r="L12" s="3">
        <v>10</v>
      </c>
      <c r="M12" s="12">
        <v>9</v>
      </c>
      <c r="N12" s="5">
        <f>(M12-L12)/L12</f>
        <v>-0.1</v>
      </c>
      <c r="O12" s="3">
        <v>0</v>
      </c>
      <c r="P12" s="3">
        <v>0</v>
      </c>
      <c r="Q12" s="5"/>
      <c r="R12" s="3">
        <f t="shared" si="0"/>
        <v>3264</v>
      </c>
    </row>
    <row r="13" spans="1:18" ht="52.8" x14ac:dyDescent="0.3">
      <c r="A13" s="1">
        <v>6</v>
      </c>
      <c r="B13" s="2" t="s">
        <v>19</v>
      </c>
      <c r="C13" s="16">
        <v>2024</v>
      </c>
      <c r="D13" s="19">
        <v>2159</v>
      </c>
      <c r="E13" s="17">
        <f>(D13-C13)/C13</f>
        <v>6.6699604743083007E-2</v>
      </c>
      <c r="F13" s="3">
        <v>231</v>
      </c>
      <c r="G13" s="15">
        <v>288</v>
      </c>
      <c r="H13" s="5">
        <f t="shared" si="2"/>
        <v>0.24675324675324675</v>
      </c>
      <c r="I13" s="10">
        <v>23</v>
      </c>
      <c r="J13" s="15">
        <v>37</v>
      </c>
      <c r="K13" s="5">
        <f t="shared" si="3"/>
        <v>0.60869565217391308</v>
      </c>
      <c r="L13" s="3">
        <v>4</v>
      </c>
      <c r="M13" s="11">
        <v>2</v>
      </c>
      <c r="N13" s="5">
        <f>(M13-L13)/L13</f>
        <v>-0.5</v>
      </c>
      <c r="O13" s="3">
        <v>0</v>
      </c>
      <c r="P13" s="3">
        <v>0</v>
      </c>
      <c r="Q13" s="5"/>
      <c r="R13" s="3">
        <f t="shared" si="0"/>
        <v>2486</v>
      </c>
    </row>
    <row r="14" spans="1:18" ht="92.4" x14ac:dyDescent="0.3">
      <c r="A14" s="1">
        <v>7</v>
      </c>
      <c r="B14" s="2" t="s">
        <v>20</v>
      </c>
      <c r="C14" s="16">
        <v>0</v>
      </c>
      <c r="D14" s="19">
        <v>0</v>
      </c>
      <c r="E14" s="17">
        <v>0</v>
      </c>
      <c r="F14" s="3">
        <v>0</v>
      </c>
      <c r="G14" s="15">
        <v>0</v>
      </c>
      <c r="H14" s="5"/>
      <c r="I14" s="10"/>
      <c r="J14" s="15"/>
      <c r="K14" s="5"/>
      <c r="L14" s="3"/>
      <c r="M14" s="11"/>
      <c r="N14" s="5"/>
      <c r="O14" s="3">
        <v>0</v>
      </c>
      <c r="P14" s="3">
        <v>0</v>
      </c>
      <c r="Q14" s="5"/>
      <c r="R14" s="3">
        <f t="shared" si="0"/>
        <v>0</v>
      </c>
    </row>
    <row r="15" spans="1:18" x14ac:dyDescent="0.3">
      <c r="A15" s="4" t="s">
        <v>21</v>
      </c>
      <c r="B15" s="2" t="s">
        <v>14</v>
      </c>
      <c r="C15" s="16">
        <v>0</v>
      </c>
      <c r="D15" s="19"/>
      <c r="E15" s="18">
        <v>0</v>
      </c>
      <c r="F15" s="3"/>
      <c r="G15" s="15"/>
      <c r="H15" s="5"/>
      <c r="I15" s="9"/>
      <c r="J15" s="15"/>
      <c r="K15" s="5"/>
      <c r="L15" s="3"/>
      <c r="M15" s="11"/>
      <c r="N15" s="5"/>
      <c r="O15" s="3">
        <v>0</v>
      </c>
      <c r="P15" s="3">
        <v>0</v>
      </c>
      <c r="Q15" s="5"/>
      <c r="R15" s="3">
        <f t="shared" si="0"/>
        <v>0</v>
      </c>
    </row>
    <row r="16" spans="1:18" x14ac:dyDescent="0.3">
      <c r="A16" s="4" t="s">
        <v>22</v>
      </c>
      <c r="B16" s="2" t="s">
        <v>23</v>
      </c>
      <c r="C16" s="16">
        <v>0</v>
      </c>
      <c r="D16" s="19"/>
      <c r="E16" s="18">
        <v>0</v>
      </c>
      <c r="F16" s="3"/>
      <c r="G16" s="15"/>
      <c r="H16" s="5"/>
      <c r="I16" s="9"/>
      <c r="J16" s="15"/>
      <c r="K16" s="5"/>
      <c r="L16" s="3"/>
      <c r="M16" s="11"/>
      <c r="N16" s="5"/>
      <c r="O16" s="3">
        <v>0</v>
      </c>
      <c r="P16" s="3">
        <v>0</v>
      </c>
      <c r="Q16" s="5"/>
      <c r="R16" s="3">
        <f t="shared" si="0"/>
        <v>0</v>
      </c>
    </row>
    <row r="17" spans="1:18" ht="52.8" x14ac:dyDescent="0.3">
      <c r="A17" s="1">
        <v>8</v>
      </c>
      <c r="B17" s="2" t="s">
        <v>24</v>
      </c>
      <c r="C17" s="16">
        <v>120</v>
      </c>
      <c r="D17" s="19">
        <v>120</v>
      </c>
      <c r="E17" s="18">
        <v>0</v>
      </c>
      <c r="F17" s="3">
        <v>120</v>
      </c>
      <c r="G17" s="15">
        <v>120</v>
      </c>
      <c r="H17" s="5">
        <v>0</v>
      </c>
      <c r="I17" s="10">
        <v>120</v>
      </c>
      <c r="J17" s="15">
        <v>120</v>
      </c>
      <c r="K17" s="5">
        <v>0</v>
      </c>
      <c r="L17" s="3">
        <v>365</v>
      </c>
      <c r="M17" s="11">
        <v>365</v>
      </c>
      <c r="N17" s="5">
        <v>0</v>
      </c>
      <c r="O17" s="3">
        <v>0</v>
      </c>
      <c r="P17" s="3">
        <v>0</v>
      </c>
      <c r="Q17" s="5"/>
      <c r="R17" s="3">
        <v>365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2021-04-26T06:57:35Z</dcterms:modified>
</cp:coreProperties>
</file>